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76" windowWidth="1542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<sst xmlns="http://schemas.openxmlformats.org/spreadsheetml/2006/main" count="26" uniqueCount="18">
  <si>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READER # 2</t>
  </si>
  <si>
    <t>READER #1</t>
  </si>
  <si>
    <t xml:space="preserve">Pneumoconiosis </t>
  </si>
  <si>
    <t>Present</t>
  </si>
  <si>
    <t>Absent</t>
  </si>
  <si>
    <t>Total</t>
  </si>
  <si>
    <t>between the two readers</t>
  </si>
  <si>
    <t>CALCULATOR FOR THE KAPPA STATISTIC</t>
  </si>
  <si>
    <t>= (136+240)/537 with the figures in the table</t>
  </si>
  <si>
    <t xml:space="preserve"> </t>
  </si>
  <si>
    <t>TO MEASURE INTER-RATER AGREEMENT</t>
  </si>
  <si>
    <r>
      <t xml:space="preserve">  where </t>
    </r>
    <r>
      <rPr>
        <b/>
        <sz val="10"/>
        <color indexed="10"/>
        <rFont val="Arial"/>
        <family val="2"/>
      </rPr>
      <t>po</t>
    </r>
    <r>
      <rPr>
        <sz val="10"/>
        <rFont val="Arial"/>
        <family val="0"/>
      </rPr>
      <t xml:space="preserve">  = observed probability of concordance</t>
    </r>
  </si>
  <si>
    <r>
      <t xml:space="preserve">and  </t>
    </r>
    <r>
      <rPr>
        <b/>
        <sz val="10"/>
        <color indexed="10"/>
        <rFont val="Arial"/>
        <family val="2"/>
      </rPr>
      <t>pe</t>
    </r>
    <r>
      <rPr>
        <sz val="10"/>
        <rFont val="Arial"/>
        <family val="0"/>
      </rPr>
      <t xml:space="preserve"> = expected probability of concordance</t>
    </r>
  </si>
  <si>
    <t xml:space="preserve">  </t>
  </si>
  <si>
    <r>
      <t xml:space="preserve">Put your own values in the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cells of the table and it will calculate</t>
    </r>
  </si>
  <si>
    <t>and the KAPPA statistic in the yellow box</t>
  </si>
  <si>
    <r>
      <t xml:space="preserve">observed and expected concordance probabilities in </t>
    </r>
    <r>
      <rPr>
        <b/>
        <sz val="10"/>
        <color indexed="10"/>
        <rFont val="Arial"/>
        <family val="2"/>
      </rPr>
      <t xml:space="preserve">red </t>
    </r>
  </si>
  <si>
    <r>
      <t>KAPPA  = (</t>
    </r>
    <r>
      <rPr>
        <b/>
        <sz val="10"/>
        <rFont val="Arial"/>
        <family val="2"/>
      </rPr>
      <t>po - pe)/(1-pe)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</si>
</sst>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12" sqref="D12"/>
    </sheetView>
  </sheetViews>
  <sheetFormatPr defaultColWidth="9.140625" defaultRowHeight="12.75"/>
  <sheetData>
    <row r="1" ht="12.75">
      <c r="A1" s="4" t="s">
        <v>7</v>
      </c>
    </row>
    <row r="2" s="4" customFormat="1" ht="12.75">
      <c r="A2" s="4" t="s">
        <v>10</v>
      </c>
    </row>
    <row r="3" s="4" customFormat="1" ht="12.75"/>
    <row r="4" spans="1:6" s="5" customFormat="1" ht="12.75">
      <c r="A4" s="4" t="s">
        <v>14</v>
      </c>
      <c r="B4" s="4"/>
      <c r="C4" s="8"/>
      <c r="D4" s="4"/>
      <c r="E4" s="4"/>
      <c r="F4" s="4"/>
    </row>
    <row r="5" spans="1:6" s="5" customFormat="1" ht="12.75">
      <c r="A5" s="4" t="s">
        <v>16</v>
      </c>
      <c r="B5" s="4"/>
      <c r="C5" s="4"/>
      <c r="D5" s="4"/>
      <c r="E5" s="4"/>
      <c r="F5" s="4"/>
    </row>
    <row r="6" spans="1:6" s="5" customFormat="1" ht="12.75">
      <c r="A6" s="4" t="s">
        <v>15</v>
      </c>
      <c r="F6" s="11"/>
    </row>
    <row r="7" s="5" customFormat="1" ht="12.75">
      <c r="A7" s="4"/>
    </row>
    <row r="8" ht="12.75">
      <c r="C8" t="s">
        <v>0</v>
      </c>
    </row>
    <row r="9" ht="12.75">
      <c r="C9" t="s">
        <v>2</v>
      </c>
    </row>
    <row r="10" spans="1:5" ht="12.75">
      <c r="A10" t="s">
        <v>1</v>
      </c>
      <c r="B10" s="2"/>
      <c r="C10" s="2" t="s">
        <v>3</v>
      </c>
      <c r="D10" s="2" t="s">
        <v>4</v>
      </c>
      <c r="E10" s="2" t="s">
        <v>5</v>
      </c>
    </row>
    <row r="11" spans="2:5" ht="12.75">
      <c r="B11" s="2" t="s">
        <v>3</v>
      </c>
      <c r="C11" s="7">
        <v>136</v>
      </c>
      <c r="D11" s="7">
        <v>92</v>
      </c>
      <c r="E11" s="2">
        <f>C11+D11</f>
        <v>228</v>
      </c>
    </row>
    <row r="12" spans="2:5" ht="12.75">
      <c r="B12" s="2" t="s">
        <v>4</v>
      </c>
      <c r="C12" s="7">
        <v>69</v>
      </c>
      <c r="D12" s="7">
        <v>240</v>
      </c>
      <c r="E12" s="6">
        <f>C12+D12</f>
        <v>309</v>
      </c>
    </row>
    <row r="13" spans="2:5" ht="12.75">
      <c r="B13" s="2" t="s">
        <v>5</v>
      </c>
      <c r="C13" s="2">
        <f>C11+C12</f>
        <v>205</v>
      </c>
      <c r="D13" s="2">
        <f>D11+D12</f>
        <v>332</v>
      </c>
      <c r="E13" s="2">
        <f>E11+E12</f>
        <v>537</v>
      </c>
    </row>
    <row r="15" spans="1:4" ht="12.75">
      <c r="A15" s="12" t="s">
        <v>17</v>
      </c>
      <c r="B15" s="10"/>
      <c r="C15" s="9"/>
      <c r="D15" s="13">
        <f>(D19-D23)/(1-D23)</f>
        <v>0.37819060564869367</v>
      </c>
    </row>
    <row r="16" ht="12.75">
      <c r="B16" s="1"/>
    </row>
    <row r="17" spans="2:3" ht="12.75">
      <c r="B17" s="1" t="s">
        <v>9</v>
      </c>
      <c r="C17" t="s">
        <v>11</v>
      </c>
    </row>
    <row r="18" ht="12.75">
      <c r="D18" s="3" t="s">
        <v>8</v>
      </c>
    </row>
    <row r="19" spans="2:4" ht="12.75">
      <c r="B19" t="s">
        <v>13</v>
      </c>
      <c r="C19" t="s">
        <v>9</v>
      </c>
      <c r="D19" s="14">
        <f>(C11+D12)/E13</f>
        <v>0.7001862197392924</v>
      </c>
    </row>
    <row r="20" ht="12.75">
      <c r="D20" s="3"/>
    </row>
    <row r="21" ht="12.75">
      <c r="C21" t="s">
        <v>12</v>
      </c>
    </row>
    <row r="22" ht="12.75">
      <c r="C22" t="s">
        <v>6</v>
      </c>
    </row>
    <row r="23" ht="12.75">
      <c r="D23" s="5">
        <f>((C13*E11/E13)+(D13*E12/E13))/E13</f>
        <v>0.5178365219562435</v>
      </c>
    </row>
    <row r="24" spans="2:4" ht="12.75">
      <c r="B24" t="s">
        <v>9</v>
      </c>
      <c r="C24" s="15" t="s">
        <v>9</v>
      </c>
      <c r="D24" s="15" t="s">
        <v>9</v>
      </c>
    </row>
    <row r="30" ht="12.75">
      <c r="G30" t="s">
        <v>9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USER UCT</dc:creator>
  <cp:keywords/>
  <dc:description/>
  <cp:lastModifiedBy>Jonny Myers</cp:lastModifiedBy>
  <dcterms:created xsi:type="dcterms:W3CDTF">2003-02-23T05:43:15Z</dcterms:created>
  <dcterms:modified xsi:type="dcterms:W3CDTF">2004-07-15T13:42:54Z</dcterms:modified>
  <cp:category/>
  <cp:version/>
  <cp:contentType/>
  <cp:contentStatus/>
</cp:coreProperties>
</file>